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<sst xmlns="http://schemas.openxmlformats.org/spreadsheetml/2006/main" count="206" uniqueCount="204">
  <si>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</si>
  <si>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</si>
  <si>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</si>
  <si>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</si>
  <si>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</si>
  <si>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</si>
  <si>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</si>
  <si>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</si>
  <si>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</si>
  <si>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</si>
  <si>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</si>
  <si>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</si>
  <si>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</si>
  <si>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</si>
  <si>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</si>
  <si>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</si>
  <si>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</si>
  <si>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</si>
  <si>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</si>
  <si>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</si>
  <si>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</si>
  <si>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</si>
  <si>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</si>
  <si>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</si>
  <si>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</si>
  <si>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</si>
  <si>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</si>
  <si>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</si>
  <si>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</si>
  <si>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</si>
  <si>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</si>
  <si>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</si>
  <si>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</si>
  <si>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</si>
  <si>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</si>
  <si>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</si>
  <si>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</si>
  <si>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</si>
  <si>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</si>
  <si>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</si>
  <si>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</si>
  <si>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</si>
  <si>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</si>
  <si>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</si>
  <si>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</si>
  <si>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</si>
  <si>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</si>
  <si>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</si>
  <si>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</si>
  <si>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</si>
  <si>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</si>
  <si>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</si>
  <si>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</si>
  <si>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</si>
  <si>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</si>
  <si>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</si>
  <si>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</si>
  <si>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</si>
  <si>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</si>
  <si>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</si>
  <si>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</si>
  <si>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</si>
  <si>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</si>
  <si>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</si>
  <si>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</si>
  <si>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</si>
  <si>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</si>
  <si>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</si>
  <si>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</si>
  <si>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</si>
  <si>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</si>
  <si>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</si>
  <si>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</si>
  <si>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</si>
  <si>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</si>
  <si>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</si>
  <si>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</si>
  <si>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</si>
  <si>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</si>
  <si>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</si>
  <si>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</si>
  <si>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</si>
  <si>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</si>
  <si>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</si>
  <si>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</si>
  <si>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</si>
  <si>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</si>
  <si>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</si>
  <si>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</si>
  <si>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</si>
  <si>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</si>
  <si>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</si>
  <si>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</si>
  <si>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</si>
  <si>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</si>
  <si>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</si>
  <si>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</si>
  <si>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</si>
  <si>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</si>
  <si>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</si>
  <si>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</si>
  <si>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</si>
  <si>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</si>
  <si>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</si>
  <si>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</si>
  <si>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</si>
  <si>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</si>
  <si>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</si>
  <si>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</si>
  <si>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</si>
  <si>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</si>
  <si>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</si>
  <si>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</si>
  <si>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</si>
  <si>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</si>
  <si>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</si>
  <si>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</si>
  <si>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</si>
  <si>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</si>
  <si>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</si>
  <si>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</si>
  <si>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</si>
  <si>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</si>
  <si>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</si>
  <si>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</si>
  <si>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</si>
  <si>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</si>
  <si>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</si>
  <si>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</si>
  <si>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</si>
  <si>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</si>
  <si>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</si>
  <si>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</si>
  <si>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</si>
  <si>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</si>
  <si>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</si>
  <si>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</si>
  <si>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</si>
  <si>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</si>
  <si>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</si>
  <si>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</si>
  <si>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</si>
  <si>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</si>
  <si>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</si>
  <si>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</si>
  <si>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</si>
  <si>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</si>
  <si>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</si>
  <si>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</si>
  <si>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</si>
  <si>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</si>
  <si>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</si>
  <si>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</si>
  <si>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</si>
  <si>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</si>
  <si>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</si>
  <si>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</si>
  <si>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</si>
  <si>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</si>
  <si>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</si>
  <si>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</si>
  <si>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</si>
  <si>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</si>
  <si>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</si>
  <si>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</si>
  <si>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</si>
  <si>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</si>
  <si>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</si>
  <si>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</si>
  <si>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</si>
  <si>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</si>
  <si>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</si>
  <si>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</si>
  <si>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</si>
  <si>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</si>
  <si>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</si>
  <si>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</si>
  <si>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</si>
  <si>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</si>
  <si>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</si>
  <si>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</si>
  <si>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</si>
  <si>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</si>
  <si>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</si>
  <si>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</si>
  <si>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</si>
  <si>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</si>
  <si>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</si>
  <si>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</si>
  <si>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</si>
  <si>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</si>
  <si>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</si>
  <si>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</si>
  <si>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</si>
  <si>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</si>
  <si>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</si>
  <si>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</si>
  <si>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</si>
  <si>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</si>
  <si>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</si>
  <si>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</si>
  <si>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</si>
  <si>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BATELCO JORDAN</t>
  </si>
  <si>
    <t xml:space="preserve"> البحرينية الأردنية للتقنية و الاتصالات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</si>
</sst>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131060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/>
      <c r="F6" s="13"/>
      <c r="G6" s="13"/>
      <c r="H6" s="4" t="s">
        <v>139</v>
      </c>
    </row>
    <row r="7" spans="4:8" ht="20.100000000000001" customHeight="1">
      <c r="D7" s="10" t="s">
        <v>126</v>
      </c>
      <c r="E7" s="14"/>
      <c r="F7" s="14"/>
      <c r="G7" s="14"/>
      <c r="H7" s="4" t="s">
        <v>140</v>
      </c>
    </row>
    <row r="8" spans="4:8" ht="20.100000000000001" customHeight="1">
      <c r="D8" s="10" t="s">
        <v>25</v>
      </c>
      <c r="E8" s="14"/>
      <c r="F8" s="14"/>
      <c r="G8" s="14"/>
      <c r="H8" s="4" t="s">
        <v>1</v>
      </c>
    </row>
    <row r="9" spans="4:8" ht="20.100000000000001" customHeight="1">
      <c r="D9" s="10" t="s">
        <v>26</v>
      </c>
      <c r="E9" s="14"/>
      <c r="F9" s="14"/>
      <c r="G9" s="14"/>
      <c r="H9" s="4" t="s">
        <v>2</v>
      </c>
    </row>
    <row r="10" spans="4:8" ht="20.100000000000001" customHeight="1">
      <c r="D10" s="10" t="s">
        <v>27</v>
      </c>
      <c r="E10" s="14">
        <v>1870018</v>
      </c>
      <c r="F10" s="14">
        <v>1870018</v>
      </c>
      <c r="G10" s="14">
        <v>1870018</v>
      </c>
      <c r="H10" s="4" t="s">
        <v>24</v>
      </c>
    </row>
    <row r="11" spans="4:8" ht="20.100000000000001" customHeight="1">
      <c r="D11" s="10" t="s">
        <v>127</v>
      </c>
      <c r="E11" s="14">
        <v>0</v>
      </c>
      <c r="F11" s="14">
        <v>0</v>
      </c>
      <c r="G11" s="14">
        <v>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1206473</v>
      </c>
      <c r="F16" s="59">
        <v>387402</v>
      </c>
      <c r="G16" s="59">
        <v>3407711</v>
      </c>
      <c r="H16" s="3" t="s">
        <v>58</v>
      </c>
    </row>
    <row r="17" spans="4:8" ht="20.100000000000001" customHeight="1">
      <c r="D17" s="10" t="s">
        <v>128</v>
      </c>
      <c r="E17" s="57">
        <v>1300938</v>
      </c>
      <c r="F17" s="57">
        <v>2243571</v>
      </c>
      <c r="G17" s="57">
        <v>3403093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18206242</v>
      </c>
      <c r="F23" s="57">
        <v>13373185</v>
      </c>
      <c r="G23" s="57">
        <v>6810804</v>
      </c>
      <c r="H23" s="4" t="s">
        <v>60</v>
      </c>
    </row>
    <row r="24" spans="4:8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4" t="s">
        <v>82</v>
      </c>
    </row>
    <row r="25" spans="4:8" ht="20.100000000000001" customHeight="1">
      <c r="D25" s="10" t="s">
        <v>158</v>
      </c>
      <c r="E25" s="57">
        <v>6863238</v>
      </c>
      <c r="F25" s="57">
        <v>6381687</v>
      </c>
      <c r="G25" s="57">
        <v>5334829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6863238</v>
      </c>
      <c r="F28" s="57">
        <v>6381687</v>
      </c>
      <c r="G28" s="57">
        <v>5334829</v>
      </c>
      <c r="H28" s="4" t="s">
        <v>175</v>
      </c>
    </row>
    <row r="29" spans="4:8" ht="20.100000000000001" customHeight="1">
      <c r="D29" s="10" t="s">
        <v>72</v>
      </c>
      <c r="E29" s="57">
        <v>587547</v>
      </c>
      <c r="F29" s="57">
        <v>783052</v>
      </c>
      <c r="G29" s="57">
        <v>166978</v>
      </c>
      <c r="H29" s="4" t="s">
        <v>176</v>
      </c>
    </row>
    <row r="30" spans="4:8" ht="20.100000000000001" customHeight="1">
      <c r="D30" s="21" t="s">
        <v>29</v>
      </c>
      <c r="E30" s="60">
        <v>25657027</v>
      </c>
      <c r="F30" s="60">
        <v>20537924</v>
      </c>
      <c r="G30" s="60">
        <v>12312611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2311682</v>
      </c>
      <c r="F35" s="59">
        <v>3469113</v>
      </c>
      <c r="G35" s="59">
        <v>1122769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9463094</v>
      </c>
      <c r="F39" s="57">
        <v>7613163</v>
      </c>
      <c r="G39" s="57">
        <v>9743198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9463094</v>
      </c>
      <c r="F43" s="60">
        <v>7613163</v>
      </c>
      <c r="G43" s="60">
        <v>9743198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1870018</v>
      </c>
      <c r="F46" s="59">
        <v>1870018</v>
      </c>
      <c r="G46" s="59">
        <v>1870018</v>
      </c>
      <c r="H46" s="3" t="s">
        <v>5</v>
      </c>
    </row>
    <row r="47" spans="4:8" ht="20.100000000000001" customHeight="1">
      <c r="D47" s="10" t="s">
        <v>31</v>
      </c>
      <c r="E47" s="57">
        <v>1870018</v>
      </c>
      <c r="F47" s="57">
        <v>1870018</v>
      </c>
      <c r="G47" s="57">
        <v>1870018</v>
      </c>
      <c r="H47" s="4" t="s">
        <v>6</v>
      </c>
    </row>
    <row r="48" spans="4:8" ht="20.100000000000001" customHeight="1">
      <c r="D48" s="10" t="s">
        <v>130</v>
      </c>
      <c r="E48" s="57">
        <v>1870018</v>
      </c>
      <c r="F48" s="57">
        <v>1870018</v>
      </c>
      <c r="G48" s="57">
        <v>1870018</v>
      </c>
      <c r="H48" s="4" t="s">
        <v>7</v>
      </c>
    </row>
    <row r="49" spans="4:8" ht="20.100000000000001" customHeight="1">
      <c r="D49" s="10" t="s">
        <v>73</v>
      </c>
      <c r="E49" s="57">
        <v>467505</v>
      </c>
      <c r="F49" s="57">
        <v>467505</v>
      </c>
      <c r="G49" s="57">
        <v>464284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10587238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/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13856410</v>
      </c>
      <c r="F58" s="57">
        <v>0</v>
      </c>
      <c r="G58" s="57">
        <v>235111</v>
      </c>
      <c r="H58" s="4" t="s">
        <v>155</v>
      </c>
    </row>
    <row r="59" spans="4:8" ht="20.100000000000001" customHeight="1">
      <c r="D59" s="10" t="s">
        <v>38</v>
      </c>
      <c r="E59" s="57">
        <v>16193933</v>
      </c>
      <c r="F59" s="57">
        <v>12924761</v>
      </c>
      <c r="G59" s="57">
        <v>2569413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25657027</v>
      </c>
      <c r="F61" s="60">
        <v>20537924</v>
      </c>
      <c r="G61" s="60">
        <v>12312611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47097881</v>
      </c>
      <c r="F65" s="59">
        <v>42978322</v>
      </c>
      <c r="G65" s="59">
        <v>32043450</v>
      </c>
      <c r="H65" s="3" t="s">
        <v>88</v>
      </c>
    </row>
    <row r="66" spans="4:8" ht="20.100000000000001" customHeight="1">
      <c r="D66" s="10" t="s">
        <v>110</v>
      </c>
      <c r="E66" s="57">
        <v>25873271</v>
      </c>
      <c r="F66" s="57">
        <v>25379557</v>
      </c>
      <c r="G66" s="57">
        <v>25533998</v>
      </c>
      <c r="H66" s="4" t="s">
        <v>89</v>
      </c>
    </row>
    <row r="67" spans="4:8" ht="20.100000000000001" customHeight="1">
      <c r="D67" s="10" t="s">
        <v>132</v>
      </c>
      <c r="E67" s="57">
        <v>21224610</v>
      </c>
      <c r="F67" s="57">
        <v>17598765</v>
      </c>
      <c r="G67" s="57">
        <v>6509452</v>
      </c>
      <c r="H67" s="4" t="s">
        <v>90</v>
      </c>
    </row>
    <row r="68" spans="4:8" ht="20.100000000000001" customHeight="1">
      <c r="D68" s="10" t="s">
        <v>111</v>
      </c>
      <c r="E68" s="57">
        <v>1822225</v>
      </c>
      <c r="F68" s="57">
        <v>3530465</v>
      </c>
      <c r="G68" s="57">
        <v>451495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1347389</v>
      </c>
      <c r="F70" s="57">
        <v>1410625</v>
      </c>
      <c r="G70" s="57">
        <v>1549046</v>
      </c>
      <c r="H70" s="4" t="s">
        <v>93</v>
      </c>
    </row>
    <row r="71" spans="4:8" ht="20.100000000000001" customHeight="1">
      <c r="D71" s="10" t="s">
        <v>114</v>
      </c>
      <c r="E71" s="57">
        <v>1347389</v>
      </c>
      <c r="F71" s="57">
        <v>1410625</v>
      </c>
      <c r="G71" s="57">
        <v>3399483</v>
      </c>
      <c r="H71" s="4" t="s">
        <v>94</v>
      </c>
    </row>
    <row r="72" spans="4:8" ht="20.100000000000001" customHeight="1">
      <c r="D72" s="10" t="s">
        <v>115</v>
      </c>
      <c r="E72" s="57">
        <v>18054996</v>
      </c>
      <c r="F72" s="57">
        <v>12657675</v>
      </c>
      <c r="G72" s="57">
        <v>2658474</v>
      </c>
      <c r="H72" s="4" t="s">
        <v>95</v>
      </c>
    </row>
    <row r="73" spans="4:8" ht="20.100000000000001" customHeight="1">
      <c r="D73" s="10" t="s">
        <v>116</v>
      </c>
      <c r="E73" s="57">
        <v>208699</v>
      </c>
      <c r="F73" s="57">
        <v>324813</v>
      </c>
      <c r="G73" s="57">
        <v>0</v>
      </c>
      <c r="H73" s="4" t="s">
        <v>63</v>
      </c>
    </row>
    <row r="74" spans="4:8" ht="20.100000000000001" customHeight="1">
      <c r="D74" s="10" t="s">
        <v>117</v>
      </c>
      <c r="E74" s="57">
        <v>0</v>
      </c>
      <c r="F74" s="57">
        <v>0</v>
      </c>
      <c r="G74" s="57">
        <v>46</v>
      </c>
      <c r="H74" s="4" t="s">
        <v>64</v>
      </c>
    </row>
    <row r="75" spans="4:8" ht="20.100000000000001" customHeight="1">
      <c r="D75" s="10" t="s">
        <v>123</v>
      </c>
      <c r="E75" s="57">
        <v>18263695</v>
      </c>
      <c r="F75" s="57">
        <v>12982488</v>
      </c>
      <c r="G75" s="57">
        <v>2658428</v>
      </c>
      <c r="H75" s="4" t="s">
        <v>96</v>
      </c>
    </row>
    <row r="76" spans="4:8" ht="20.100000000000001" customHeight="1">
      <c r="D76" s="10" t="s">
        <v>118</v>
      </c>
      <c r="E76" s="57">
        <v>0</v>
      </c>
      <c r="F76" s="57">
        <v>0</v>
      </c>
      <c r="G76" s="57">
        <v>166363</v>
      </c>
      <c r="H76" s="4" t="s">
        <v>97</v>
      </c>
    </row>
    <row r="77" spans="4:8" ht="20.100000000000001" customHeight="1">
      <c r="D77" s="10" t="s">
        <v>190</v>
      </c>
      <c r="E77" s="57">
        <v>18263695</v>
      </c>
      <c r="F77" s="57">
        <v>12982488</v>
      </c>
      <c r="G77" s="57">
        <v>2492065</v>
      </c>
      <c r="H77" s="50" t="s">
        <v>199</v>
      </c>
    </row>
    <row r="78" spans="4:8" ht="20.100000000000001" customHeight="1">
      <c r="D78" s="10" t="s">
        <v>157</v>
      </c>
      <c r="E78" s="57">
        <v>4407285</v>
      </c>
      <c r="F78" s="57">
        <v>2627140</v>
      </c>
      <c r="G78" s="57">
        <v>900721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13856410</v>
      </c>
      <c r="F82" s="57">
        <v>10355348</v>
      </c>
      <c r="G82" s="57">
        <v>1591344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13856410</v>
      </c>
      <c r="F84" s="60">
        <v>10355348</v>
      </c>
      <c r="G84" s="60">
        <v>1591344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/>
      <c r="F88" s="59"/>
      <c r="G88" s="59">
        <v>2912264</v>
      </c>
      <c r="H88" s="3" t="s">
        <v>16</v>
      </c>
    </row>
    <row r="89" spans="4:8" ht="20.100000000000001" customHeight="1">
      <c r="D89" s="10" t="s">
        <v>43</v>
      </c>
      <c r="E89" s="57"/>
      <c r="F89" s="57"/>
      <c r="G89" s="57">
        <v>16048394</v>
      </c>
      <c r="H89" s="4" t="s">
        <v>17</v>
      </c>
    </row>
    <row r="90" spans="4:8" ht="20.100000000000001" customHeight="1">
      <c r="D90" s="10" t="s">
        <v>44</v>
      </c>
      <c r="E90" s="57"/>
      <c r="F90" s="57"/>
      <c r="G90" s="57">
        <v>-1392947</v>
      </c>
      <c r="H90" s="4" t="s">
        <v>18</v>
      </c>
    </row>
    <row r="91" spans="4:8" ht="20.100000000000001" customHeight="1">
      <c r="D91" s="10" t="s">
        <v>45</v>
      </c>
      <c r="E91" s="57"/>
      <c r="F91" s="57"/>
      <c r="G91" s="57">
        <v>-14160000</v>
      </c>
      <c r="H91" s="4" t="s">
        <v>19</v>
      </c>
    </row>
    <row r="92" spans="4:8" ht="20.100000000000001" customHeight="1">
      <c r="D92" s="21" t="s">
        <v>47</v>
      </c>
      <c r="E92" s="60">
        <v>0</v>
      </c>
      <c r="F92" s="60">
        <v>0</v>
      </c>
      <c r="G92" s="60">
        <v>3407711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0</v>
      </c>
      <c r="F96" s="22">
        <f>+F8*100/F10</f>
        <v>0</v>
      </c>
      <c r="G96" s="22">
        <f>+G8*100/G10</f>
        <v>0</v>
      </c>
      <c r="H96" s="3" t="s">
        <v>22</v>
      </c>
    </row>
    <row r="97" spans="1:14" ht="20.100000000000001" customHeight="1">
      <c r="D97" s="10" t="s">
        <v>49</v>
      </c>
      <c r="E97" s="13">
        <f>+E84/E10</f>
        <v>7.4097735957621795</v>
      </c>
      <c r="F97" s="13">
        <f>+F84/F10</f>
        <v>5.5375659485630617</v>
      </c>
      <c r="G97" s="13">
        <f>+G84/G10</f>
        <v>0.85097790502551307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5.6615701025337728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8.6597738631392858</v>
      </c>
      <c r="F99" s="13">
        <f>+F59/F10</f>
        <v>6.9115703699108781</v>
      </c>
      <c r="G99" s="13">
        <f>+G59/G10</f>
        <v>1.374004421347816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0</v>
      </c>
      <c r="F100" s="13">
        <f>+F11/F84</f>
        <v>0</v>
      </c>
      <c r="G100" s="13">
        <f>+G11/G84</f>
        <v>0</v>
      </c>
      <c r="H100" s="4" t="s">
        <v>145</v>
      </c>
    </row>
    <row r="101" spans="1:14" ht="20.100000000000001" customHeight="1">
      <c r="D101" s="10" t="s">
        <v>53</v>
      </c>
      <c r="E101" s="13" t="e">
        <f>+E55*100/E11</f>
        <v>#DIV/0!</v>
      </c>
      <c r="F101" s="13" t="e">
        <f>+F55*100/F11</f>
        <v>#DIV/0!</v>
      </c>
      <c r="G101" s="13" t="e">
        <f>+G55*100/G11</f>
        <v>#DIV/0!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102.23932599850821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</v>
      </c>
      <c r="F103" s="23">
        <f>+F11/F59</f>
        <v>0</v>
      </c>
      <c r="G103" s="23">
        <f>+G11/G59</f>
        <v>0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45.064893683858088</v>
      </c>
      <c r="F105" s="30">
        <f>+F67*100/F65</f>
        <v>40.948003972793543</v>
      </c>
      <c r="G105" s="30">
        <f>+G67*100/G65</f>
        <v>20.314454280047872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38.778167111170035</v>
      </c>
      <c r="F106" s="31">
        <f>+F75*100/F65</f>
        <v>30.207061131888768</v>
      </c>
      <c r="G106" s="31">
        <f>+G75*100/G65</f>
        <v>8.2963226494026081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29.420453119748636</v>
      </c>
      <c r="F107" s="31">
        <f>+F82*100/F65</f>
        <v>24.094351566354778</v>
      </c>
      <c r="G107" s="31">
        <f>+G82*100/G65</f>
        <v>4.9662068222990969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54.006296208831991</v>
      </c>
      <c r="F108" s="31">
        <f>(F82+F76)*100/F30</f>
        <v>50.420617001017241</v>
      </c>
      <c r="G108" s="31">
        <f>(G82+G76)*100/G30</f>
        <v>14.275664195027359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85.565439847132879</v>
      </c>
      <c r="F109" s="29">
        <f>+F84*100/F59</f>
        <v>80.120228141936238</v>
      </c>
      <c r="G109" s="29">
        <f>+G84*100/G59</f>
        <v>61.934146048144072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36.883049622234097</v>
      </c>
      <c r="F111" s="22">
        <f>+F43*100/F30</f>
        <v>37.068805006776735</v>
      </c>
      <c r="G111" s="22">
        <f>+G43*100/G30</f>
        <v>79.131859197046026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63.116950377765903</v>
      </c>
      <c r="F112" s="13">
        <f>+F59*100/F30</f>
        <v>62.931194993223265</v>
      </c>
      <c r="G112" s="13">
        <f>+G59*100/G30</f>
        <v>20.868140802953981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 t="e">
        <f>+F75/F76</f>
        <v>#DIV/0!</v>
      </c>
      <c r="G113" s="23">
        <f>+G75/G76</f>
        <v>15.979682982393921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1.8356718025046315</v>
      </c>
      <c r="F115" s="22">
        <f>+F65/F30</f>
        <v>2.0926322446221928</v>
      </c>
      <c r="G115" s="22">
        <f>+G65/G30</f>
        <v>2.6024902435397332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6.8623412156186339</v>
      </c>
      <c r="F116" s="13">
        <f>+F65/F28</f>
        <v>6.7346333344145517</v>
      </c>
      <c r="G116" s="13">
        <f>+G65/G28</f>
        <v>6.0064624376901303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5.3868333236495598</v>
      </c>
      <c r="F117" s="23">
        <f>+F65/F120</f>
        <v>7.4614857373808645</v>
      </c>
      <c r="G117" s="23">
        <f>+G65/G120</f>
        <v>-10.927402661443177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1.9239206542807248</v>
      </c>
      <c r="F119" s="58">
        <f>+F23/F39</f>
        <v>1.7565872423853266</v>
      </c>
      <c r="G119" s="58">
        <f>+G23/G39</f>
        <v>0.69903167317342829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8743148</v>
      </c>
      <c r="F120" s="60">
        <f>+F23-F39</f>
        <v>5760022</v>
      </c>
      <c r="G120" s="60">
        <f>+G23-G39</f>
        <v>-2932394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2014-03-05T11:04:49Z</dcterms:modified>
</cp:coreProperties>
</file>